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4" i="1"/>
  <c r="C26"/>
  <c r="C29"/>
  <c r="C18"/>
  <c r="C19"/>
  <c r="C24"/>
  <c r="C22"/>
  <c r="C16"/>
  <c r="C9"/>
  <c r="C7"/>
  <c r="C13"/>
  <c r="C11" s="1"/>
  <c r="C6" l="1"/>
</calcChain>
</file>

<file path=xl/sharedStrings.xml><?xml version="1.0" encoding="utf-8"?>
<sst xmlns="http://schemas.openxmlformats.org/spreadsheetml/2006/main" count="62" uniqueCount="62">
  <si>
    <t>Код бюджетной классификации</t>
  </si>
  <si>
    <t>Источники доходов</t>
  </si>
  <si>
    <t>000 1 00 00000 00 0000 000</t>
  </si>
  <si>
    <t>ДОХОДЫ</t>
  </si>
  <si>
    <t>000 1 01 01000 00 0000 000</t>
  </si>
  <si>
    <t>НАЛОГИ НА ПРИБЫЛЬ, ДОХОДЫ</t>
  </si>
  <si>
    <t>Налог на доходы 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</si>
  <si>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</si>
  <si>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</si>
  <si>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</si>
  <si>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000 1 06 00000 00 0000 000</t>
  </si>
  <si>
    <t>НАЛОГИ НА ИМУЩЕСТВО</t>
  </si>
  <si>
    <t>Налог на имущество физических лиц</t>
  </si>
  <si>
    <t>000 1 06 06000 00 0000 110</t>
  </si>
  <si>
    <t>Земельный налог</t>
  </si>
  <si>
    <t>000 1 06 06033 10 0000 110</t>
  </si>
  <si>
    <t>Земельный налог, взимаемый по ставкам, установленным в соответствии с пп. 1 ст.394 Налогового кодекса РФ</t>
  </si>
  <si>
    <t>000 1 06 06043 10 0000 110</t>
  </si>
  <si>
    <t>Земельный налог, взимаемый по ставкам, установленным в соответствии с п. 2 ст.394 Налогового кодекса РФ</t>
  </si>
  <si>
    <t>000 1 08 00000 00 0000 000</t>
  </si>
  <si>
    <t>ГОСУДАРСТВЕННАЯ ПОШЛИНА, СБОРЫ</t>
  </si>
  <si>
    <t>000 1 08 04020 01 1000 110</t>
  </si>
  <si>
    <t>Государственная пошлина за совершение нотариальных действий должностными лицами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</si>
  <si>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</si>
  <si>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</si>
  <si>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</si>
  <si>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от сдачи в аренду имущества, находящегося в государственной и муниципальной собственности</t>
  </si>
  <si>
    <t>Доходы от 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</t>
  </si>
  <si>
    <t xml:space="preserve">  000 1 11 05035 10 0000 120</t>
  </si>
  <si>
    <t>Прочие поступления от использования имущества, находящегося  в собственности сельских поселений (за исключением имущества автономных учреждений, а также имущества  муниципальных унитарных предприятий, в том числе казенных)</t>
  </si>
  <si>
    <t xml:space="preserve"> 000 1 11 09045 10 0000 120</t>
  </si>
  <si>
    <t>000 1 13 00000 00 0000 000</t>
  </si>
  <si>
    <t>ДОХОДЫ ОТ ОКАЗАНИЯ ПЛАТНЫХ УСЛУГ И КОМПЕНСАЦИИ ЗАТРАТ БЮДЖЕТОВ</t>
  </si>
  <si>
    <t xml:space="preserve">Прочие доходы  от оказания платных услуг (работ) получателями средств бюджетов поселений </t>
  </si>
  <si>
    <t>000 1 16 00000 00 0000 000</t>
  </si>
  <si>
    <t>ПРОЧИЕ ПОСТУПЛЕНИЯ ОТ ДЕНЕЖНЫХ ВЗЫСКАНИЙ (ШТРАФОВ)</t>
  </si>
  <si>
    <t>000 1 16 90050 10 0000 140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</si>
  <si>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</si>
  <si>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000 2 00 00000 00 0000 000</t>
  </si>
  <si>
    <t>БЕЗВОЗМЕЗДНЫЕ ПОСТУПЛЕНИЯ</t>
  </si>
  <si>
    <t>Дотации бюджетам поселений на выравнивание бюджетной обеспеченности</t>
  </si>
  <si>
    <t>Субвенции бюджетам поселений на осуществление отдельных государственных полномочий Ленинградской области в сфере административных правоотношений</t>
  </si>
  <si>
    <t xml:space="preserve">Межбюджетные трансферты по организации дорожной деятельности в отношении дорог местного значения вне границ населенных пунктов в границах Волосовского муниципального района (собственность муниципального района) на территории муниципального образования поселения в части содержания автомобильных дорог в зимний период </t>
  </si>
  <si>
    <t>Иные межбюджетные трансферты</t>
  </si>
  <si>
    <t>ВСЕГО ДОХОДОВ</t>
  </si>
  <si>
    <t xml:space="preserve">ПОСТУПЛЕНИЕ  
доходов в бюджет муниципального образования  Рабитицкое сельское поселение Волосовского 
муниципального района Ленинградской области
на 2017год
</t>
  </si>
  <si>
    <t>Сумма      ( руб.)</t>
  </si>
  <si>
    <t xml:space="preserve">Прочие субсидии бюджетам сельских поселений </t>
  </si>
  <si>
    <t>000 1 01 02010 01 0000 110</t>
  </si>
  <si>
    <t>000 1 03 02200 01 0000 110</t>
  </si>
  <si>
    <t>000 1 06 01030 10 0000 110</t>
  </si>
  <si>
    <t>000 1 13 01995 10 0000 130</t>
  </si>
  <si>
    <t>000 2 02 15001 10 0000 151</t>
  </si>
  <si>
    <t>000 2 02 29999 10 0000 151</t>
  </si>
  <si>
    <t>000 2 02 30024 10 0000 151</t>
  </si>
  <si>
    <t>000 2 02 40014 10 0000 151</t>
  </si>
  <si>
    <t xml:space="preserve">000 2 02 49999 10 0000 151 </t>
  </si>
  <si>
    <t>000 2 02 20216 10 0000 150</t>
  </si>
  <si>
    <t>Субсидии бюджетам сельских поселений на осуществлении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</si>
  <si>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000 2 02 35118 10 0000 151</t>
  </si>
  <si>
    <t>Субвенции бюджетам муниципальных образований на осуществление отдельных государственных полномочий Ленинградской области по первичному воинскому учету на территориях, где отсутствуют военные комиссариаты</t>
  </si>
  <si>
    <t xml:space="preserve">УТВЕРДЖЕНО                                                                                                                                                                             
                                                                                                                           решением совета  депутатов 
муниципального образования
Рабитицкого сельского поселения
                                                                                                          Волосовского муниципального района 
        Ленинградской области 
  от   22 марта 2017  года №94  
 ( Приложение 3) 
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</si>
</sst>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0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E4" sqref="E4"/>
    </sheetView>
  </sheetViews>
  <sheetFormatPr defaultRowHeight="15"/>
  <cols>
    <col min="1" max="1" width="23.140625" customWidth="1"/>
    <col min="2" max="2" width="45.5703125" customWidth="1"/>
    <col min="3" max="3" width="18.5703125" customWidth="1"/>
  </cols>
  <sheetData>
    <row r="1" spans="1:3" ht="15" customHeight="1">
      <c r="A1" s="6"/>
      <c r="B1" s="13" t="s">
        <v>61</v>
      </c>
      <c r="C1" s="13"/>
    </row>
    <row r="2" spans="1:3" ht="105" customHeight="1">
      <c r="A2" s="6"/>
      <c r="B2" s="13"/>
      <c r="C2" s="13"/>
    </row>
    <row r="3" spans="1:3">
      <c r="A3" s="6"/>
      <c r="B3" s="6"/>
      <c r="C3" s="6"/>
    </row>
    <row r="4" spans="1:3" ht="101.25" customHeight="1">
      <c r="A4" s="14" t="s">
        <v>45</v>
      </c>
      <c r="B4" s="14"/>
      <c r="C4" s="14"/>
    </row>
    <row r="5" spans="1:3" ht="26.25">
      <c r="A5" s="7" t="s">
        <v>0</v>
      </c>
      <c r="B5" s="7" t="s">
        <v>1</v>
      </c>
      <c r="C5" s="2" t="s">
        <v>46</v>
      </c>
    </row>
    <row r="6" spans="1:3">
      <c r="A6" s="2" t="s">
        <v>2</v>
      </c>
      <c r="B6" s="7" t="s">
        <v>3</v>
      </c>
      <c r="C6" s="8">
        <f>C7+C9+C11+C16+C18+C22+C24</f>
        <v>5783500</v>
      </c>
    </row>
    <row r="7" spans="1:3">
      <c r="A7" s="2" t="s">
        <v>4</v>
      </c>
      <c r="B7" s="7" t="s">
        <v>5</v>
      </c>
      <c r="C7" s="8">
        <f>C8</f>
        <v>2170900</v>
      </c>
    </row>
    <row r="8" spans="1:3">
      <c r="A8" s="1" t="s">
        <v>48</v>
      </c>
      <c r="B8" s="9" t="s">
        <v>6</v>
      </c>
      <c r="C8" s="10">
        <v>2170900</v>
      </c>
    </row>
    <row r="9" spans="1:3" ht="39">
      <c r="A9" s="2" t="s">
        <v>7</v>
      </c>
      <c r="B9" s="7" t="s">
        <v>8</v>
      </c>
      <c r="C9" s="8">
        <f>C10</f>
        <v>417400</v>
      </c>
    </row>
    <row r="10" spans="1:3" ht="26.25">
      <c r="A10" s="1" t="s">
        <v>49</v>
      </c>
      <c r="B10" s="9" t="s">
        <v>9</v>
      </c>
      <c r="C10" s="10">
        <v>417400</v>
      </c>
    </row>
    <row r="11" spans="1:3">
      <c r="A11" s="2" t="s">
        <v>10</v>
      </c>
      <c r="B11" s="7" t="s">
        <v>11</v>
      </c>
      <c r="C11" s="8">
        <f>C12+C13</f>
        <v>2817200</v>
      </c>
    </row>
    <row r="12" spans="1:3">
      <c r="A12" s="1" t="s">
        <v>50</v>
      </c>
      <c r="B12" s="9" t="s">
        <v>12</v>
      </c>
      <c r="C12" s="10">
        <v>100800</v>
      </c>
    </row>
    <row r="13" spans="1:3">
      <c r="A13" s="2" t="s">
        <v>13</v>
      </c>
      <c r="B13" s="7" t="s">
        <v>14</v>
      </c>
      <c r="C13" s="8">
        <f>C14+C15</f>
        <v>2716400</v>
      </c>
    </row>
    <row r="14" spans="1:3" ht="39">
      <c r="A14" s="1" t="s">
        <v>15</v>
      </c>
      <c r="B14" s="9" t="s">
        <v>16</v>
      </c>
      <c r="C14" s="10">
        <v>1916400</v>
      </c>
    </row>
    <row r="15" spans="1:3" ht="39">
      <c r="A15" s="1" t="s">
        <v>17</v>
      </c>
      <c r="B15" s="9" t="s">
        <v>18</v>
      </c>
      <c r="C15" s="10">
        <v>800000</v>
      </c>
    </row>
    <row r="16" spans="1:3">
      <c r="A16" s="2" t="s">
        <v>19</v>
      </c>
      <c r="B16" s="7" t="s">
        <v>20</v>
      </c>
      <c r="C16" s="8">
        <f>C17</f>
        <v>41000</v>
      </c>
    </row>
    <row r="17" spans="1:3" ht="64.5">
      <c r="A17" s="1" t="s">
        <v>21</v>
      </c>
      <c r="B17" s="9" t="s">
        <v>22</v>
      </c>
      <c r="C17" s="10">
        <v>41000</v>
      </c>
    </row>
    <row r="18" spans="1:3" ht="39">
      <c r="A18" s="2" t="s">
        <v>23</v>
      </c>
      <c r="B18" s="7" t="s">
        <v>24</v>
      </c>
      <c r="C18" s="8">
        <f>C20+C21</f>
        <v>275000</v>
      </c>
    </row>
    <row r="19" spans="1:3" ht="26.25">
      <c r="A19" s="2" t="s">
        <v>25</v>
      </c>
      <c r="B19" s="7" t="s">
        <v>26</v>
      </c>
      <c r="C19" s="8">
        <f>C20</f>
        <v>22000</v>
      </c>
    </row>
    <row r="20" spans="1:3" ht="64.5">
      <c r="A20" s="1" t="s">
        <v>28</v>
      </c>
      <c r="B20" s="9" t="s">
        <v>27</v>
      </c>
      <c r="C20" s="10">
        <v>22000</v>
      </c>
    </row>
    <row r="21" spans="1:3" ht="64.5">
      <c r="A21" s="1" t="s">
        <v>30</v>
      </c>
      <c r="B21" s="9" t="s">
        <v>29</v>
      </c>
      <c r="C21" s="10">
        <v>253000</v>
      </c>
    </row>
    <row r="22" spans="1:3" ht="26.25">
      <c r="A22" s="2" t="s">
        <v>31</v>
      </c>
      <c r="B22" s="7" t="s">
        <v>32</v>
      </c>
      <c r="C22" s="8">
        <f>C23</f>
        <v>60000</v>
      </c>
    </row>
    <row r="23" spans="1:3" ht="26.25">
      <c r="A23" s="1" t="s">
        <v>51</v>
      </c>
      <c r="B23" s="9" t="s">
        <v>33</v>
      </c>
      <c r="C23" s="10">
        <v>60000</v>
      </c>
    </row>
    <row r="24" spans="1:3" ht="26.25">
      <c r="A24" s="2" t="s">
        <v>34</v>
      </c>
      <c r="B24" s="7" t="s">
        <v>35</v>
      </c>
      <c r="C24" s="8">
        <f>C25</f>
        <v>2000</v>
      </c>
    </row>
    <row r="25" spans="1:3" ht="39">
      <c r="A25" s="1" t="s">
        <v>36</v>
      </c>
      <c r="B25" s="9" t="s">
        <v>37</v>
      </c>
      <c r="C25" s="10">
        <v>2000</v>
      </c>
    </row>
    <row r="26" spans="1:3">
      <c r="A26" s="2" t="s">
        <v>38</v>
      </c>
      <c r="B26" s="7" t="s">
        <v>39</v>
      </c>
      <c r="C26" s="8">
        <f>C27+C29+C30+C32+C33+C28+C31</f>
        <v>6804053.6600000001</v>
      </c>
    </row>
    <row r="27" spans="1:3" ht="26.25">
      <c r="A27" s="1" t="s">
        <v>52</v>
      </c>
      <c r="B27" s="9" t="s">
        <v>40</v>
      </c>
      <c r="C27" s="10">
        <v>3469000</v>
      </c>
    </row>
    <row r="28" spans="1:3" ht="90.75" thickBot="1">
      <c r="A28" s="5" t="s">
        <v>57</v>
      </c>
      <c r="B28" s="11" t="s">
        <v>58</v>
      </c>
      <c r="C28" s="10">
        <v>82000</v>
      </c>
    </row>
    <row r="29" spans="1:3" ht="15.75" thickBot="1">
      <c r="A29" s="4" t="s">
        <v>53</v>
      </c>
      <c r="B29" s="3" t="s">
        <v>47</v>
      </c>
      <c r="C29" s="10">
        <f>322000+324600+1087000</f>
        <v>1733600</v>
      </c>
    </row>
    <row r="30" spans="1:3" ht="51.75">
      <c r="A30" s="1" t="s">
        <v>54</v>
      </c>
      <c r="B30" s="9" t="s">
        <v>41</v>
      </c>
      <c r="C30" s="10">
        <v>467957</v>
      </c>
    </row>
    <row r="31" spans="1:3" ht="64.5">
      <c r="A31" s="1" t="s">
        <v>59</v>
      </c>
      <c r="B31" s="9" t="s">
        <v>60</v>
      </c>
      <c r="C31" s="10">
        <v>125400</v>
      </c>
    </row>
    <row r="32" spans="1:3" ht="93.75" customHeight="1">
      <c r="A32" s="1" t="s">
        <v>55</v>
      </c>
      <c r="B32" s="12" t="s">
        <v>42</v>
      </c>
      <c r="C32" s="10">
        <v>68100</v>
      </c>
    </row>
    <row r="33" spans="1:3">
      <c r="A33" s="1" t="s">
        <v>56</v>
      </c>
      <c r="B33" s="9" t="s">
        <v>43</v>
      </c>
      <c r="C33" s="10">
        <v>857996.66</v>
      </c>
    </row>
    <row r="34" spans="1:3">
      <c r="A34" s="2"/>
      <c r="B34" s="7" t="s">
        <v>44</v>
      </c>
      <c r="C34" s="8">
        <f>C6+C26</f>
        <v>12587553.66</v>
      </c>
    </row>
  </sheetData>
  <mergeCells count="2">
    <mergeCell ref="B1:C2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Натали</cp:lastModifiedBy>
  <cp:lastPrinted>2017-03-17T11:47:51Z</cp:lastPrinted>
  <dcterms:created xsi:type="dcterms:W3CDTF">2016-10-24T08:38:45Z</dcterms:created>
  <dcterms:modified xsi:type="dcterms:W3CDTF">2017-03-23T06:17:17Z</dcterms:modified>
</cp:coreProperties>
</file>