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2" i="1"/>
  <c r="C31"/>
  <c r="C30"/>
  <c r="C20"/>
  <c r="C11"/>
  <c r="C10" s="1"/>
</calcChain>
</file>

<file path=xl/sharedStrings.xml><?xml version="1.0" encoding="utf-8"?>
<sst xmlns="http://schemas.openxmlformats.org/spreadsheetml/2006/main" count="60" uniqueCount="58">
  <si>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</si>
  <si>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</si>
  <si>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</si>
  <si>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Сумма</t>
  </si>
  <si>
    <t>1</t>
  </si>
  <si>
    <t>3</t>
  </si>
  <si>
    <t>5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</si>
  <si>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</si>
  <si>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</si>
  <si>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</si>
  <si>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</si>
  <si>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</si>
  <si>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</si>
  <si>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Муниципальное учреждение культуры "Дом культуры Рабитицы"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</si>
  <si>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</si>
  <si>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</si>
  <si>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</si>
  <si>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реализацию областного закона от 14 декабря 2012 года № 95-оз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</si>
  <si>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</si>
  <si>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</si>
  <si>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</si>
  <si>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</si>
  <si>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Иные межбюджетные трансферты бюджетам сельских поселений Волосовского муниципального района Ленинградской области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</si>
  <si>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</si>
  <si>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</si>
  <si>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</si>
  <si>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</si>
  <si>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</si>
  <si>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</si>
  <si>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</si>
  <si>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</si>
  <si>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</si>
  <si>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</si>
  <si>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1 03 02 24 0 01 0 000 110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</si>
  <si>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</si>
  <si>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</si>
  <si>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</si>
  <si>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</si>
  <si>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</si>
  <si>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</si>
  <si>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</si>
  <si>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1 13 01 99 5 10 0 131 130 </t>
  </si>
  <si>
    <t xml:space="preserve">1 16 90 05 0 10 0 000 140 </t>
  </si>
  <si>
    <t xml:space="preserve">2 02 15 00 1 10 0 001 151 </t>
  </si>
  <si>
    <t xml:space="preserve">2 02 20 21 6 10 0 000 151 </t>
  </si>
  <si>
    <t xml:space="preserve">2 02 29 99 9 10 0 003 151 </t>
  </si>
  <si>
    <t xml:space="preserve">2 02 29 99 9 10 0 007 151 </t>
  </si>
  <si>
    <t xml:space="preserve">2 02 30 02 4 10 0 001 151 </t>
  </si>
  <si>
    <t xml:space="preserve">2 02 35 11 8 10 0 000 151 </t>
  </si>
  <si>
    <t xml:space="preserve">2 02 40 01 4 10 0 002 151 </t>
  </si>
  <si>
    <t xml:space="preserve">2 02 49 99 9 10 7 000 151 </t>
  </si>
  <si>
    <t xml:space="preserve">Прогнозируемые поступление доходв в бюджет муниципального образования Рабитицкое сельское                    поселение Волосовского муниципального района Ленинградской области
на 2018год
</t>
  </si>
  <si>
    <t xml:space="preserve">Субсидии бюджетам поселений на капитальный ремонт объектов в целях обустройства сельских населеныых пунктов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</si>
  <si>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районного бюджета Ленинградской области</t>
  </si>
  <si>
    <t xml:space="preserve">2 02 15 00 1 10 0 002 151 </t>
  </si>
  <si>
    <t xml:space="preserve">2 02 29 99 9 10 0 008 151 </t>
  </si>
  <si>
    <t>Приложение 3</t>
  </si>
  <si>
    <t xml:space="preserve">УТВЕРДЖЕНО                                                                                                                                                                             
                                                                                                                           решением совета  депутатов 
муниципального образования
Рабитицкого сельского поселения
                                                                                                          Волосовского муниципального района 
        Ленинградской области 
  от 02 марта  2018  года № 135
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</si>
</sst>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0" fontId="7" fillId="0" borderId="0" xfId="0" applyFont="1"/>
    <xf numFmtId="49" fontId="9" fillId="0" borderId="6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justify" vertical="center" wrapText="1"/>
    </xf>
    <xf numFmtId="164" fontId="10" fillId="0" borderId="2" xfId="0" applyNumberFormat="1" applyFont="1" applyFill="1" applyBorder="1" applyAlignment="1">
      <alignment horizontal="justify" vertical="center" wrapText="1"/>
    </xf>
    <xf numFmtId="164" fontId="11" fillId="0" borderId="2" xfId="0" applyNumberFormat="1" applyFont="1" applyFill="1" applyBorder="1" applyAlignment="1">
      <alignment horizontal="justify" vertical="center" wrapText="1"/>
    </xf>
    <xf numFmtId="164" fontId="11" fillId="0" borderId="6" xfId="0" applyNumberFormat="1" applyFont="1" applyFill="1" applyBorder="1" applyAlignment="1">
      <alignment horizontal="justify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/>
    </xf>
    <xf numFmtId="49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/>
    </xf>
    <xf numFmtId="49" fontId="11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E3" sqref="E3"/>
    </sheetView>
  </sheetViews>
  <sheetFormatPr defaultRowHeight="15"/>
  <cols>
    <col min="1" max="1" width="47.85546875" customWidth="1"/>
    <col min="2" max="2" width="22.28515625" customWidth="1"/>
    <col min="3" max="3" width="14.85546875" customWidth="1"/>
    <col min="5" max="5" width="18.85546875" customWidth="1"/>
    <col min="6" max="6" width="18.5703125" customWidth="1"/>
  </cols>
  <sheetData>
    <row r="1" spans="1:9">
      <c r="A1" s="13"/>
      <c r="B1" s="13"/>
      <c r="C1" s="13" t="s">
        <v>56</v>
      </c>
      <c r="D1" s="13"/>
    </row>
    <row r="2" spans="1:9" ht="15" customHeight="1">
      <c r="A2" s="1"/>
      <c r="B2" s="30" t="s">
        <v>57</v>
      </c>
      <c r="C2" s="30"/>
      <c r="D2" s="13"/>
    </row>
    <row r="3" spans="1:9" ht="114" customHeight="1">
      <c r="A3" s="1"/>
      <c r="B3" s="30"/>
      <c r="C3" s="30"/>
      <c r="D3" s="13"/>
    </row>
    <row r="4" spans="1:9">
      <c r="A4" s="1"/>
      <c r="B4" s="1"/>
      <c r="C4" s="1"/>
      <c r="D4" s="13"/>
    </row>
    <row r="5" spans="1:9" ht="101.25" customHeight="1">
      <c r="A5" s="28" t="s">
        <v>51</v>
      </c>
      <c r="B5" s="28"/>
      <c r="C5" s="28"/>
      <c r="D5" s="28"/>
    </row>
    <row r="6" spans="1:9" ht="15" customHeight="1">
      <c r="A6" s="31" t="s">
        <v>1</v>
      </c>
      <c r="B6" s="31" t="s">
        <v>2</v>
      </c>
      <c r="C6" s="33" t="s">
        <v>3</v>
      </c>
      <c r="D6" s="29"/>
      <c r="E6" s="29"/>
      <c r="F6" s="29"/>
      <c r="G6" s="2"/>
      <c r="H6" s="2"/>
      <c r="I6" s="2"/>
    </row>
    <row r="7" spans="1:9" ht="35.25" customHeight="1">
      <c r="A7" s="32"/>
      <c r="B7" s="32"/>
      <c r="C7" s="34"/>
      <c r="D7" s="29"/>
      <c r="E7" s="29"/>
      <c r="F7" s="29"/>
      <c r="G7" s="2"/>
      <c r="H7" s="2"/>
      <c r="I7" s="2"/>
    </row>
    <row r="8" spans="1:9">
      <c r="A8" s="14" t="s">
        <v>4</v>
      </c>
      <c r="B8" s="14" t="s">
        <v>5</v>
      </c>
      <c r="C8" s="14" t="s">
        <v>6</v>
      </c>
      <c r="D8" s="3"/>
      <c r="E8" s="3"/>
      <c r="F8" s="3"/>
      <c r="G8" s="2"/>
      <c r="H8" s="2"/>
      <c r="I8" s="2"/>
    </row>
    <row r="9" spans="1:9" ht="15" customHeight="1">
      <c r="A9" s="15" t="s">
        <v>0</v>
      </c>
      <c r="B9" s="19"/>
      <c r="C9" s="20"/>
      <c r="D9" s="5"/>
      <c r="E9" s="4"/>
      <c r="F9" s="6"/>
      <c r="G9" s="2"/>
      <c r="H9" s="2"/>
      <c r="I9" s="2"/>
    </row>
    <row r="10" spans="1:9">
      <c r="A10" s="16" t="s">
        <v>30</v>
      </c>
      <c r="B10" s="21" t="s">
        <v>8</v>
      </c>
      <c r="C10" s="22">
        <f>C11+C20+C25+C26+C27+C28+C29+C30+C31+C32+C33+C34</f>
        <v>16009509.82</v>
      </c>
      <c r="D10" s="8"/>
      <c r="E10" s="7"/>
      <c r="F10" s="9"/>
      <c r="G10" s="2"/>
      <c r="H10" s="2"/>
      <c r="I10" s="2"/>
    </row>
    <row r="11" spans="1:9">
      <c r="A11" s="16" t="s">
        <v>7</v>
      </c>
      <c r="B11" s="21" t="s">
        <v>8</v>
      </c>
      <c r="C11" s="22">
        <f>C12+C13+C14+C15+C16+C17+C18+C19</f>
        <v>5787700</v>
      </c>
      <c r="D11" s="8"/>
      <c r="E11" s="7"/>
      <c r="F11" s="9"/>
      <c r="G11" s="2"/>
      <c r="H11" s="2"/>
      <c r="I11" s="2"/>
    </row>
    <row r="12" spans="1:9" ht="69" customHeight="1">
      <c r="A12" s="17" t="s">
        <v>26</v>
      </c>
      <c r="B12" s="23" t="s">
        <v>31</v>
      </c>
      <c r="C12" s="24">
        <v>2210800</v>
      </c>
      <c r="D12" s="11"/>
      <c r="E12" s="10"/>
      <c r="F12" s="12"/>
      <c r="G12" s="2"/>
      <c r="H12" s="2"/>
      <c r="I12" s="2"/>
    </row>
    <row r="13" spans="1:9" ht="60.75" customHeight="1">
      <c r="A13" s="17" t="s">
        <v>23</v>
      </c>
      <c r="B13" s="23" t="s">
        <v>32</v>
      </c>
      <c r="C13" s="24">
        <v>137795</v>
      </c>
      <c r="D13" s="8"/>
      <c r="E13" s="7"/>
      <c r="F13" s="9"/>
      <c r="G13" s="2"/>
      <c r="H13" s="2"/>
      <c r="I13" s="2"/>
    </row>
    <row r="14" spans="1:9" ht="72.75" customHeight="1">
      <c r="A14" s="17" t="s">
        <v>24</v>
      </c>
      <c r="B14" s="23" t="s">
        <v>33</v>
      </c>
      <c r="C14" s="24">
        <v>3937</v>
      </c>
      <c r="D14" s="11"/>
      <c r="E14" s="10"/>
      <c r="F14" s="12"/>
      <c r="G14" s="2"/>
      <c r="H14" s="2"/>
      <c r="I14" s="2"/>
    </row>
    <row r="15" spans="1:9" ht="56.25" customHeight="1">
      <c r="A15" s="17" t="s">
        <v>25</v>
      </c>
      <c r="B15" s="23" t="s">
        <v>34</v>
      </c>
      <c r="C15" s="24">
        <v>251968</v>
      </c>
      <c r="D15" s="11"/>
      <c r="E15" s="10"/>
      <c r="F15" s="12"/>
      <c r="G15" s="2"/>
      <c r="H15" s="2"/>
      <c r="I15" s="2"/>
    </row>
    <row r="16" spans="1:9" ht="37.5" customHeight="1">
      <c r="A16" s="17" t="s">
        <v>27</v>
      </c>
      <c r="B16" s="23" t="s">
        <v>35</v>
      </c>
      <c r="C16" s="24">
        <v>120000</v>
      </c>
      <c r="D16" s="11"/>
      <c r="E16" s="10"/>
      <c r="F16" s="12"/>
      <c r="G16" s="2"/>
      <c r="H16" s="2"/>
      <c r="I16" s="2"/>
    </row>
    <row r="17" spans="1:9" ht="24.75" customHeight="1">
      <c r="A17" s="17" t="s">
        <v>28</v>
      </c>
      <c r="B17" s="23" t="s">
        <v>36</v>
      </c>
      <c r="C17" s="24">
        <v>2243200</v>
      </c>
      <c r="D17" s="11"/>
      <c r="E17" s="10"/>
      <c r="F17" s="12"/>
      <c r="G17" s="2"/>
      <c r="H17" s="2"/>
      <c r="I17" s="2"/>
    </row>
    <row r="18" spans="1:9" ht="26.25" customHeight="1">
      <c r="A18" s="17" t="s">
        <v>29</v>
      </c>
      <c r="B18" s="23" t="s">
        <v>37</v>
      </c>
      <c r="C18" s="24">
        <v>800000</v>
      </c>
      <c r="D18" s="11"/>
      <c r="E18" s="10"/>
      <c r="F18" s="12"/>
      <c r="G18" s="2"/>
      <c r="H18" s="2"/>
      <c r="I18" s="2"/>
    </row>
    <row r="19" spans="1:9" ht="66.75" customHeight="1">
      <c r="A19" s="17" t="s">
        <v>9</v>
      </c>
      <c r="B19" s="23" t="s">
        <v>38</v>
      </c>
      <c r="C19" s="24">
        <v>20000</v>
      </c>
      <c r="D19" s="11"/>
      <c r="E19" s="10"/>
      <c r="F19" s="12"/>
      <c r="G19" s="2"/>
      <c r="H19" s="2"/>
      <c r="I19" s="2"/>
    </row>
    <row r="20" spans="1:9">
      <c r="A20" s="16" t="s">
        <v>10</v>
      </c>
      <c r="B20" s="21" t="s">
        <v>8</v>
      </c>
      <c r="C20" s="22">
        <f>C21+C22+C23+C24</f>
        <v>332600</v>
      </c>
      <c r="D20" s="11"/>
      <c r="E20" s="10"/>
      <c r="F20" s="12"/>
      <c r="G20" s="2"/>
      <c r="H20" s="2"/>
      <c r="I20" s="2"/>
    </row>
    <row r="21" spans="1:9" ht="55.5" customHeight="1">
      <c r="A21" s="17" t="s">
        <v>11</v>
      </c>
      <c r="B21" s="23" t="s">
        <v>39</v>
      </c>
      <c r="C21" s="24">
        <v>27600</v>
      </c>
      <c r="D21" s="11"/>
      <c r="E21" s="10"/>
      <c r="F21" s="12"/>
      <c r="G21" s="2"/>
      <c r="H21" s="2"/>
      <c r="I21" s="2"/>
    </row>
    <row r="22" spans="1:9" ht="62.25" customHeight="1">
      <c r="A22" s="17" t="s">
        <v>12</v>
      </c>
      <c r="B22" s="23" t="s">
        <v>40</v>
      </c>
      <c r="C22" s="24">
        <v>253000</v>
      </c>
      <c r="D22" s="11"/>
      <c r="E22" s="10"/>
      <c r="F22" s="12"/>
      <c r="G22" s="2"/>
      <c r="H22" s="2"/>
      <c r="I22" s="2"/>
    </row>
    <row r="23" spans="1:9" ht="21.75" customHeight="1">
      <c r="A23" s="17" t="s">
        <v>13</v>
      </c>
      <c r="B23" s="23" t="s">
        <v>41</v>
      </c>
      <c r="C23" s="24">
        <v>50000</v>
      </c>
      <c r="D23" s="11"/>
      <c r="E23" s="10"/>
      <c r="F23" s="12"/>
      <c r="G23" s="2"/>
      <c r="H23" s="2"/>
      <c r="I23" s="2"/>
    </row>
    <row r="24" spans="1:9" ht="33.75">
      <c r="A24" s="17" t="s">
        <v>14</v>
      </c>
      <c r="B24" s="23" t="s">
        <v>42</v>
      </c>
      <c r="C24" s="24">
        <v>2000</v>
      </c>
      <c r="D24" s="11"/>
      <c r="E24" s="10"/>
      <c r="F24" s="12"/>
      <c r="G24" s="2"/>
      <c r="H24" s="2"/>
      <c r="I24" s="2"/>
    </row>
    <row r="25" spans="1:9" ht="53.25" customHeight="1">
      <c r="A25" s="17" t="s">
        <v>15</v>
      </c>
      <c r="B25" s="23" t="s">
        <v>43</v>
      </c>
      <c r="C25" s="24">
        <v>4190900</v>
      </c>
      <c r="D25" s="11"/>
      <c r="E25" s="10"/>
      <c r="F25" s="12"/>
      <c r="G25" s="2"/>
      <c r="H25" s="2"/>
      <c r="I25" s="2"/>
    </row>
    <row r="26" spans="1:9" ht="57" customHeight="1">
      <c r="A26" s="18" t="s">
        <v>53</v>
      </c>
      <c r="B26" s="25" t="s">
        <v>54</v>
      </c>
      <c r="C26" s="26">
        <v>141900</v>
      </c>
      <c r="D26" s="11"/>
      <c r="E26" s="10"/>
      <c r="F26" s="12"/>
      <c r="G26" s="2"/>
      <c r="H26" s="2"/>
      <c r="I26" s="2"/>
    </row>
    <row r="27" spans="1:9" ht="69" customHeight="1">
      <c r="A27" s="17" t="s">
        <v>16</v>
      </c>
      <c r="B27" s="23" t="s">
        <v>44</v>
      </c>
      <c r="C27" s="27">
        <v>187800</v>
      </c>
      <c r="D27" s="11"/>
      <c r="E27" s="10"/>
      <c r="F27" s="12"/>
      <c r="G27" s="2"/>
      <c r="H27" s="2"/>
      <c r="I27" s="2"/>
    </row>
    <row r="28" spans="1:9" ht="69" customHeight="1">
      <c r="A28" s="17" t="s">
        <v>17</v>
      </c>
      <c r="B28" s="23" t="s">
        <v>45</v>
      </c>
      <c r="C28" s="27">
        <v>314500</v>
      </c>
      <c r="D28" s="11"/>
      <c r="E28" s="10"/>
      <c r="F28" s="12"/>
      <c r="G28" s="2"/>
      <c r="H28" s="2"/>
      <c r="I28" s="2"/>
    </row>
    <row r="29" spans="1:9" ht="43.5" customHeight="1">
      <c r="A29" s="17" t="s">
        <v>18</v>
      </c>
      <c r="B29" s="23" t="s">
        <v>46</v>
      </c>
      <c r="C29" s="24">
        <v>457700</v>
      </c>
      <c r="D29" s="11"/>
      <c r="E29" s="10"/>
      <c r="F29" s="12"/>
      <c r="G29" s="2"/>
      <c r="H29" s="2"/>
      <c r="I29" s="2"/>
    </row>
    <row r="30" spans="1:9" ht="31.5" customHeight="1">
      <c r="A30" s="17" t="s">
        <v>52</v>
      </c>
      <c r="B30" s="23" t="s">
        <v>55</v>
      </c>
      <c r="C30" s="27">
        <f>3856800-20</f>
        <v>3856780</v>
      </c>
      <c r="D30" s="11"/>
      <c r="E30" s="10"/>
      <c r="F30" s="12"/>
      <c r="G30" s="2"/>
      <c r="H30" s="2"/>
      <c r="I30" s="2"/>
    </row>
    <row r="31" spans="1:9" ht="66.75" customHeight="1">
      <c r="A31" s="17" t="s">
        <v>19</v>
      </c>
      <c r="B31" s="23" t="s">
        <v>47</v>
      </c>
      <c r="C31" s="24">
        <f>493900-38</f>
        <v>493862</v>
      </c>
      <c r="D31" s="8"/>
      <c r="E31" s="7"/>
      <c r="F31" s="9"/>
      <c r="G31" s="2"/>
      <c r="H31" s="2"/>
      <c r="I31" s="2"/>
    </row>
    <row r="32" spans="1:9" ht="38.25" customHeight="1">
      <c r="A32" s="17" t="s">
        <v>20</v>
      </c>
      <c r="B32" s="23" t="s">
        <v>48</v>
      </c>
      <c r="C32" s="24">
        <f>125400+11700</f>
        <v>137100</v>
      </c>
      <c r="D32" s="11"/>
      <c r="E32" s="10"/>
      <c r="F32" s="12"/>
      <c r="G32" s="2"/>
      <c r="H32" s="2"/>
      <c r="I32" s="2"/>
    </row>
    <row r="33" spans="1:9" ht="93.75" customHeight="1">
      <c r="A33" s="17" t="s">
        <v>21</v>
      </c>
      <c r="B33" s="23" t="s">
        <v>49</v>
      </c>
      <c r="C33" s="24">
        <v>74900</v>
      </c>
      <c r="D33" s="11"/>
      <c r="E33" s="10"/>
      <c r="F33" s="12"/>
      <c r="G33" s="2"/>
      <c r="H33" s="2"/>
      <c r="I33" s="2"/>
    </row>
    <row r="34" spans="1:9" ht="81" customHeight="1">
      <c r="A34" s="17" t="s">
        <v>22</v>
      </c>
      <c r="B34" s="23" t="s">
        <v>50</v>
      </c>
      <c r="C34" s="24">
        <v>33767.82</v>
      </c>
      <c r="D34" s="11"/>
      <c r="E34" s="10"/>
      <c r="F34" s="12"/>
      <c r="G34" s="2"/>
      <c r="H34" s="2"/>
      <c r="I34" s="2"/>
    </row>
    <row r="35" spans="1:9">
      <c r="A35" s="10"/>
      <c r="B35" s="11"/>
      <c r="C35" s="11"/>
      <c r="D35" s="11"/>
      <c r="E35" s="10"/>
      <c r="F35" s="12"/>
      <c r="G35" s="2"/>
      <c r="H35" s="2"/>
      <c r="I35" s="2"/>
    </row>
    <row r="36" spans="1:9">
      <c r="A36" s="7"/>
      <c r="B36" s="8"/>
      <c r="C36" s="8"/>
      <c r="D36" s="8"/>
      <c r="E36" s="7"/>
      <c r="F36" s="9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</sheetData>
  <mergeCells count="8">
    <mergeCell ref="A5:D5"/>
    <mergeCell ref="D6:D7"/>
    <mergeCell ref="E6:E7"/>
    <mergeCell ref="F6:F7"/>
    <mergeCell ref="B2:C3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Зам</cp:lastModifiedBy>
  <cp:lastPrinted>2018-03-02T13:46:42Z</cp:lastPrinted>
  <dcterms:created xsi:type="dcterms:W3CDTF">2016-10-24T08:38:45Z</dcterms:created>
  <dcterms:modified xsi:type="dcterms:W3CDTF">2018-12-20T07:01:25Z</dcterms:modified>
</cp:coreProperties>
</file>